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10" windowHeight="11340"/>
  </bookViews>
  <sheets>
    <sheet name="出租车管理站-鸡西---大同屯" sheetId="1" r:id="rId1"/>
  </sheets>
  <definedNames>
    <definedName name="_xlnm.Print_Area" localSheetId="0">'出租车管理站-鸡西---大同屯'!$A$1:M8</definedName>
  </definedNames>
  <calcPr calcId="144525"/>
  <extLst/>
</workbook>
</file>

<file path=xl/sharedStrings.xml><?xml version="1.0" encoding="utf-8"?>
<sst xmlns="http://schemas.openxmlformats.org/spreadsheetml/2006/main" count="23">
  <si>
    <t xml:space="preserve">  农村客运2022年费改税补贴资金发放明细（公示）</t>
  </si>
  <si>
    <t>企业名称（盖章):  鸡西市鸡冠区个体运营[农客]                                               时间：       年   月   日</t>
  </si>
  <si>
    <t xml:space="preserve">  </t>
  </si>
  <si>
    <r>
      <rPr>
        <sz val="11"/>
        <color indexed="8"/>
        <rFont val="宋体"/>
        <charset val="134"/>
      </rPr>
      <t xml:space="preserve"> </t>
    </r>
    <r>
      <rPr>
        <sz val="12"/>
        <color indexed="8"/>
        <rFont val="宋体"/>
        <charset val="134"/>
      </rPr>
      <t xml:space="preserve"> 车牌号</t>
    </r>
  </si>
  <si>
    <t>营运证号</t>
  </si>
  <si>
    <t>车龄</t>
  </si>
  <si>
    <t xml:space="preserve">                营运天数</t>
  </si>
  <si>
    <t>营运天数</t>
  </si>
  <si>
    <t>里程（公里）</t>
  </si>
  <si>
    <t xml:space="preserve">   耗油量（升）</t>
  </si>
  <si>
    <t>2021年扣减金额（元）</t>
  </si>
  <si>
    <t>2022年应补贴金额（元）</t>
  </si>
  <si>
    <t>2022年实际补贴金额（元）</t>
  </si>
  <si>
    <t xml:space="preserve">    1—2月</t>
  </si>
  <si>
    <t xml:space="preserve">   3-4月</t>
  </si>
  <si>
    <t>汽油</t>
  </si>
  <si>
    <t>柴油</t>
  </si>
  <si>
    <t>黑GB1195</t>
  </si>
  <si>
    <t>230304910007</t>
  </si>
  <si>
    <t>黑G22551</t>
  </si>
  <si>
    <t>230301900066</t>
  </si>
  <si>
    <t>合计</t>
  </si>
  <si>
    <r>
      <rPr>
        <b/>
        <sz val="11"/>
        <rFont val="宋体"/>
        <charset val="0"/>
      </rPr>
      <t xml:space="preserve">  （注）扣减金额说明：</t>
    </r>
    <r>
      <rPr>
        <sz val="11"/>
        <rFont val="宋体"/>
        <charset val="0"/>
      </rPr>
      <t>按照黑龙江省财政厅《关于调整下达2023年农村客运补贴资金和城市交通发展奖励资金费改税补贴资金的通知》(黑财指(建)〔2023〕231号)调减我市农村客运费改税补贴基数，该基数作为“十四五”(2021年-2025年)期间每年度固定数额补贴基数。</t>
    </r>
    <r>
      <rPr>
        <b/>
        <sz val="11"/>
        <rFont val="宋体"/>
        <charset val="0"/>
      </rPr>
      <t xml:space="preserve">
   按照通知要求，需要对已完成兑现的2021年度农村客运费改税补贴资金按照调减后基数进行重新计算扣减金额，并在2022年度农村客运费改税补贴资金兑现中相应予以扣除。</t>
    </r>
  </si>
</sst>
</file>

<file path=xl/styles.xml><?xml version="1.0" encoding="utf-8"?>
<styleSheet xmlns="http://schemas.openxmlformats.org/spreadsheetml/2006/main">
  <numFmts count="5">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 numFmtId="176" formatCode="0.00_ "/>
  </numFmts>
  <fonts count="29">
    <font>
      <sz val="11"/>
      <color indexed="8"/>
      <name val="宋体"/>
      <charset val="134"/>
    </font>
    <font>
      <b/>
      <sz val="18"/>
      <color indexed="8"/>
      <name val="宋体"/>
      <charset val="134"/>
    </font>
    <font>
      <b/>
      <sz val="12"/>
      <color indexed="8"/>
      <name val="宋体"/>
      <charset val="134"/>
    </font>
    <font>
      <sz val="14"/>
      <color indexed="8"/>
      <name val="宋体"/>
      <charset val="134"/>
    </font>
    <font>
      <sz val="10"/>
      <name val="宋体"/>
      <charset val="0"/>
    </font>
    <font>
      <sz val="10"/>
      <color indexed="8"/>
      <name val="宋体"/>
      <charset val="134"/>
    </font>
    <font>
      <b/>
      <sz val="11"/>
      <color indexed="8"/>
      <name val="宋体"/>
      <charset val="134"/>
    </font>
    <font>
      <b/>
      <sz val="10"/>
      <name val="宋体"/>
      <charset val="0"/>
    </font>
    <font>
      <b/>
      <sz val="11"/>
      <name val="宋体"/>
      <charset val="0"/>
    </font>
    <font>
      <sz val="11"/>
      <color indexed="9"/>
      <name val="宋体"/>
      <charset val="0"/>
    </font>
    <font>
      <sz val="11"/>
      <color indexed="8"/>
      <name val="宋体"/>
      <charset val="0"/>
    </font>
    <font>
      <sz val="11"/>
      <color indexed="60"/>
      <name val="宋体"/>
      <charset val="0"/>
    </font>
    <font>
      <b/>
      <sz val="11"/>
      <color indexed="8"/>
      <name val="宋体"/>
      <charset val="0"/>
    </font>
    <font>
      <b/>
      <sz val="11"/>
      <color indexed="9"/>
      <name val="宋体"/>
      <charset val="0"/>
    </font>
    <font>
      <sz val="11"/>
      <color indexed="62"/>
      <name val="宋体"/>
      <charset val="0"/>
    </font>
    <font>
      <b/>
      <sz val="13"/>
      <color indexed="62"/>
      <name val="宋体"/>
      <charset val="134"/>
    </font>
    <font>
      <b/>
      <sz val="11"/>
      <color indexed="62"/>
      <name val="宋体"/>
      <charset val="134"/>
    </font>
    <font>
      <u/>
      <sz val="11"/>
      <color indexed="12"/>
      <name val="宋体"/>
      <charset val="0"/>
    </font>
    <font>
      <sz val="11"/>
      <color indexed="52"/>
      <name val="宋体"/>
      <charset val="0"/>
    </font>
    <font>
      <b/>
      <sz val="11"/>
      <color indexed="52"/>
      <name val="宋体"/>
      <charset val="0"/>
    </font>
    <font>
      <b/>
      <sz val="15"/>
      <color indexed="62"/>
      <name val="宋体"/>
      <charset val="134"/>
    </font>
    <font>
      <b/>
      <sz val="18"/>
      <color indexed="62"/>
      <name val="宋体"/>
      <charset val="134"/>
    </font>
    <font>
      <sz val="11"/>
      <color indexed="17"/>
      <name val="宋体"/>
      <charset val="0"/>
    </font>
    <font>
      <sz val="11"/>
      <color indexed="10"/>
      <name val="宋体"/>
      <charset val="0"/>
    </font>
    <font>
      <b/>
      <sz val="11"/>
      <color indexed="63"/>
      <name val="宋体"/>
      <charset val="0"/>
    </font>
    <font>
      <i/>
      <sz val="11"/>
      <color indexed="23"/>
      <name val="宋体"/>
      <charset val="0"/>
    </font>
    <font>
      <u/>
      <sz val="11"/>
      <color indexed="20"/>
      <name val="宋体"/>
      <charset val="0"/>
    </font>
    <font>
      <sz val="12"/>
      <color indexed="8"/>
      <name val="宋体"/>
      <charset val="134"/>
    </font>
    <font>
      <sz val="11"/>
      <name val="宋体"/>
      <charset val="0"/>
    </font>
  </fonts>
  <fills count="17">
    <fill>
      <patternFill patternType="none"/>
    </fill>
    <fill>
      <patternFill patternType="gray125"/>
    </fill>
    <fill>
      <patternFill patternType="solid">
        <fgColor indexed="29"/>
        <bgColor indexed="64"/>
      </patternFill>
    </fill>
    <fill>
      <patternFill patternType="solid">
        <fgColor indexed="44"/>
        <bgColor indexed="64"/>
      </patternFill>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55"/>
        <bgColor indexed="64"/>
      </patternFill>
    </fill>
    <fill>
      <patternFill patternType="solid">
        <fgColor indexed="49"/>
        <bgColor indexed="64"/>
      </patternFill>
    </fill>
    <fill>
      <patternFill patternType="solid">
        <fgColor indexed="31"/>
        <bgColor indexed="64"/>
      </patternFill>
    </fill>
    <fill>
      <patternFill patternType="solid">
        <fgColor indexed="9"/>
        <bgColor indexed="64"/>
      </patternFill>
    </fill>
    <fill>
      <patternFill patternType="solid">
        <fgColor indexed="26"/>
        <bgColor indexed="64"/>
      </patternFill>
    </fill>
    <fill>
      <patternFill patternType="solid">
        <fgColor indexed="57"/>
        <bgColor indexed="64"/>
      </patternFill>
    </fill>
    <fill>
      <patternFill patternType="solid">
        <fgColor indexed="51"/>
        <bgColor indexed="64"/>
      </patternFill>
    </fill>
    <fill>
      <patternFill patternType="solid">
        <fgColor indexed="27"/>
        <bgColor indexed="64"/>
      </patternFill>
    </fill>
    <fill>
      <patternFill patternType="solid">
        <fgColor indexed="10"/>
        <bgColor indexed="64"/>
      </patternFill>
    </fill>
    <fill>
      <patternFill patternType="solid">
        <fgColor indexed="5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medium">
        <color indexed="4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2" borderId="0" applyNumberFormat="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11" borderId="7" applyNumberFormat="0" applyFont="0" applyAlignment="0" applyProtection="0">
      <alignment vertical="center"/>
    </xf>
    <xf numFmtId="0" fontId="2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2" borderId="0" applyNumberFormat="0" applyBorder="0" applyAlignment="0" applyProtection="0">
      <alignment vertical="center"/>
    </xf>
    <xf numFmtId="0" fontId="25" fillId="0" borderId="0" applyNumberFormat="0" applyFill="0" applyBorder="0" applyAlignment="0" applyProtection="0">
      <alignment vertical="center"/>
    </xf>
    <xf numFmtId="0" fontId="20" fillId="0" borderId="5" applyNumberFormat="0" applyFill="0" applyAlignment="0" applyProtection="0">
      <alignment vertical="center"/>
    </xf>
    <xf numFmtId="0" fontId="15" fillId="0" borderId="5" applyNumberFormat="0" applyFill="0" applyAlignment="0" applyProtection="0">
      <alignment vertical="center"/>
    </xf>
    <xf numFmtId="0" fontId="16" fillId="0" borderId="9" applyNumberFormat="0" applyFill="0" applyAlignment="0" applyProtection="0">
      <alignment vertical="center"/>
    </xf>
    <xf numFmtId="0" fontId="9" fillId="3" borderId="0" applyNumberFormat="0" applyBorder="0" applyAlignment="0" applyProtection="0">
      <alignment vertical="center"/>
    </xf>
    <xf numFmtId="0" fontId="14" fillId="5" borderId="4" applyNumberFormat="0" applyAlignment="0" applyProtection="0">
      <alignment vertical="center"/>
    </xf>
    <xf numFmtId="0" fontId="10" fillId="11" borderId="0" applyNumberFormat="0" applyBorder="0" applyAlignment="0" applyProtection="0">
      <alignment vertical="center"/>
    </xf>
    <xf numFmtId="0" fontId="24" fillId="10" borderId="8" applyNumberFormat="0" applyAlignment="0" applyProtection="0">
      <alignment vertical="center"/>
    </xf>
    <xf numFmtId="0" fontId="9" fillId="12" borderId="0" applyNumberFormat="0" applyBorder="0" applyAlignment="0" applyProtection="0">
      <alignment vertical="center"/>
    </xf>
    <xf numFmtId="0" fontId="19" fillId="10" borderId="4" applyNumberFormat="0" applyAlignment="0" applyProtection="0">
      <alignment vertical="center"/>
    </xf>
    <xf numFmtId="0" fontId="13" fillId="7" borderId="3" applyNumberFormat="0" applyAlignment="0" applyProtection="0">
      <alignment vertical="center"/>
    </xf>
    <xf numFmtId="0" fontId="18" fillId="0" borderId="6" applyNumberFormat="0" applyFill="0" applyAlignment="0" applyProtection="0">
      <alignment vertical="center"/>
    </xf>
    <xf numFmtId="0" fontId="9" fillId="16" borderId="0" applyNumberFormat="0" applyBorder="0" applyAlignment="0" applyProtection="0">
      <alignment vertical="center"/>
    </xf>
    <xf numFmtId="0" fontId="10" fillId="2" borderId="0" applyNumberFormat="0" applyBorder="0" applyAlignment="0" applyProtection="0">
      <alignment vertical="center"/>
    </xf>
    <xf numFmtId="0" fontId="12" fillId="0" borderId="2" applyNumberFormat="0" applyFill="0" applyAlignment="0" applyProtection="0">
      <alignment vertical="center"/>
    </xf>
    <xf numFmtId="0" fontId="22" fillId="4" borderId="0" applyNumberFormat="0" applyBorder="0" applyAlignment="0" applyProtection="0">
      <alignment vertical="center"/>
    </xf>
    <xf numFmtId="0" fontId="11" fillId="2" borderId="0" applyNumberFormat="0" applyBorder="0" applyAlignment="0" applyProtection="0">
      <alignment vertical="center"/>
    </xf>
    <xf numFmtId="0" fontId="10" fillId="6" borderId="0" applyNumberFormat="0" applyBorder="0" applyAlignment="0" applyProtection="0">
      <alignment vertical="center"/>
    </xf>
    <xf numFmtId="0" fontId="11" fillId="6" borderId="0" applyNumberFormat="0" applyBorder="0" applyAlignment="0" applyProtection="0">
      <alignment vertical="center"/>
    </xf>
    <xf numFmtId="0" fontId="9" fillId="8" borderId="0" applyNumberFormat="0" applyBorder="0" applyAlignment="0" applyProtection="0">
      <alignment vertical="center"/>
    </xf>
    <xf numFmtId="0" fontId="10" fillId="14"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9" fillId="13" borderId="0" applyNumberFormat="0" applyBorder="0" applyAlignment="0" applyProtection="0">
      <alignment vertical="center"/>
    </xf>
    <xf numFmtId="0" fontId="9" fillId="6"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9" fillId="8" borderId="0" applyNumberFormat="0" applyBorder="0" applyAlignment="0" applyProtection="0">
      <alignment vertical="center"/>
    </xf>
    <xf numFmtId="0" fontId="10" fillId="3" borderId="0" applyNumberFormat="0" applyBorder="0" applyAlignment="0" applyProtection="0">
      <alignment vertical="center"/>
    </xf>
    <xf numFmtId="0" fontId="9" fillId="8" borderId="0" applyNumberFormat="0" applyBorder="0" applyAlignment="0" applyProtection="0">
      <alignment vertical="center"/>
    </xf>
    <xf numFmtId="0" fontId="9" fillId="15" borderId="0" applyNumberFormat="0" applyBorder="0" applyAlignment="0" applyProtection="0">
      <alignment vertical="center"/>
    </xf>
    <xf numFmtId="0" fontId="10" fillId="2" borderId="0" applyNumberFormat="0" applyBorder="0" applyAlignment="0" applyProtection="0">
      <alignment vertical="center"/>
    </xf>
    <xf numFmtId="0" fontId="9" fillId="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4" fillId="0" borderId="1" xfId="0" applyFont="1" applyFill="1" applyBorder="1" applyAlignment="1">
      <alignment horizontal="center" vertical="center"/>
    </xf>
    <xf numFmtId="176" fontId="5" fillId="0" borderId="1" xfId="0" applyNumberFormat="1" applyFont="1" applyBorder="1" applyAlignment="1">
      <alignment horizontal="center" vertical="center"/>
    </xf>
    <xf numFmtId="0" fontId="6" fillId="0" borderId="1" xfId="0" applyFont="1" applyBorder="1" applyAlignment="1">
      <alignment horizontal="center" vertical="center"/>
    </xf>
    <xf numFmtId="176" fontId="7" fillId="0" borderId="1" xfId="0" applyNumberFormat="1" applyFont="1" applyFill="1" applyBorder="1" applyAlignment="1">
      <alignment horizontal="right" vertical="center"/>
    </xf>
    <xf numFmtId="0" fontId="8" fillId="0" borderId="1" xfId="0" applyFont="1" applyFill="1" applyBorder="1" applyAlignment="1">
      <alignment horizontal="left" vertical="top" wrapText="1"/>
    </xf>
    <xf numFmtId="0" fontId="0" fillId="0" borderId="0" xfId="0" applyBorder="1">
      <alignment vertical="center"/>
    </xf>
    <xf numFmtId="0" fontId="0" fillId="0" borderId="1" xfId="0" applyBorder="1" applyAlignment="1">
      <alignment horizontal="center" vertical="center" wrapText="1"/>
    </xf>
    <xf numFmtId="176" fontId="0" fillId="0" borderId="1" xfId="0" applyNumberFormat="1" applyBorder="1">
      <alignment vertical="center"/>
    </xf>
    <xf numFmtId="0" fontId="4"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千位分隔[0]" xfId="3" builtinId="6"/>
    <cellStyle name="强调文字颜色 4" xfId="4"/>
    <cellStyle name="百分比" xfId="5" builtinId="5"/>
    <cellStyle name="货币[0]" xfId="6" builtinId="7"/>
    <cellStyle name="标题" xfId="7"/>
    <cellStyle name="超链接" xfId="8" builtinId="8"/>
    <cellStyle name="注释" xfId="9"/>
    <cellStyle name="已访问的超链接" xfId="10" builtinId="9"/>
    <cellStyle name="警告文本" xfId="11"/>
    <cellStyle name="标题 4" xfId="12"/>
    <cellStyle name="60% - 强调文字颜色 2" xfId="13"/>
    <cellStyle name="解释性文本" xfId="14"/>
    <cellStyle name="标题 1" xfId="15"/>
    <cellStyle name="标题 2" xfId="16"/>
    <cellStyle name="标题 3" xfId="17"/>
    <cellStyle name="60% - 强调文字颜色 1" xfId="18"/>
    <cellStyle name="输入" xfId="19"/>
    <cellStyle name="20% - 强调文字颜色 3" xfId="20"/>
    <cellStyle name="输出" xfId="21"/>
    <cellStyle name="60% - 强调文字颜色 4" xfId="22"/>
    <cellStyle name="计算" xfId="23"/>
    <cellStyle name="检查单元格" xfId="24"/>
    <cellStyle name="链接单元格" xfId="25"/>
    <cellStyle name="强调文字颜色 2" xfId="26"/>
    <cellStyle name="20% - 强调文字颜色 6" xfId="27"/>
    <cellStyle name="汇总" xfId="28"/>
    <cellStyle name="好" xfId="29"/>
    <cellStyle name="差" xfId="30"/>
    <cellStyle name="40% - 强调文字颜色 3" xfId="31"/>
    <cellStyle name="适中" xfId="32"/>
    <cellStyle name="强调文字颜色 1" xfId="33"/>
    <cellStyle name="20% - 强调文字颜色 5" xfId="34"/>
    <cellStyle name="20% - 强调文字颜色 1" xfId="35"/>
    <cellStyle name="40% - 强调文字颜色 1" xfId="36"/>
    <cellStyle name="20% - 强调文字颜色 2" xfId="37"/>
    <cellStyle name="40% - 强调文字颜色 2" xfId="38"/>
    <cellStyle name="强调文字颜色 3" xfId="39"/>
    <cellStyle name="60% - 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indexed="13"/>
  </sheetPr>
  <dimension ref="A1:M14"/>
  <sheetViews>
    <sheetView tabSelected="1" view="pageBreakPreview" zoomScaleNormal="100" zoomScaleSheetLayoutView="100" workbookViewId="0">
      <selection activeCell="H5" sqref="H5"/>
    </sheetView>
  </sheetViews>
  <sheetFormatPr defaultColWidth="9" defaultRowHeight="19" customHeight="1"/>
  <cols>
    <col min="1" max="1" width="6.125" customWidth="1"/>
    <col min="2" max="2" width="10.375" customWidth="1"/>
    <col min="3" max="3" width="14.125" customWidth="1"/>
    <col min="4" max="4" width="6.75" customWidth="1"/>
    <col min="5" max="6" width="0.125" hidden="1" customWidth="1"/>
    <col min="7" max="7" width="9.25" customWidth="1"/>
    <col min="8" max="8" width="11.25" customWidth="1"/>
    <col min="9" max="10" width="10.625" customWidth="1"/>
    <col min="11" max="13" width="16.5" customWidth="1"/>
    <col min="14" max="14" width="12.625"/>
  </cols>
  <sheetData>
    <row r="1" ht="30" customHeight="1" spans="1:13">
      <c r="A1" s="1" t="s">
        <v>0</v>
      </c>
      <c r="B1" s="1"/>
      <c r="C1" s="1"/>
      <c r="D1" s="1"/>
      <c r="E1" s="1"/>
      <c r="F1" s="1"/>
      <c r="G1" s="1"/>
      <c r="H1" s="1"/>
      <c r="I1" s="1"/>
      <c r="J1" s="1"/>
      <c r="K1" s="1"/>
      <c r="L1" s="1"/>
      <c r="M1" s="1"/>
    </row>
    <row r="2" ht="30" customHeight="1" spans="1:13">
      <c r="A2" s="2" t="s">
        <v>1</v>
      </c>
      <c r="B2" s="2"/>
      <c r="C2" s="2"/>
      <c r="D2" s="2"/>
      <c r="E2" s="2"/>
      <c r="F2" s="2"/>
      <c r="G2" s="2"/>
      <c r="H2" s="2"/>
      <c r="I2" s="2"/>
      <c r="J2" s="2"/>
      <c r="K2" s="2"/>
      <c r="L2" s="2"/>
      <c r="M2" s="2"/>
    </row>
    <row r="3" ht="15" customHeight="1" spans="1:13">
      <c r="A3" s="3" t="s">
        <v>2</v>
      </c>
      <c r="B3" s="4" t="s">
        <v>3</v>
      </c>
      <c r="C3" s="5" t="s">
        <v>4</v>
      </c>
      <c r="D3" s="5" t="s">
        <v>5</v>
      </c>
      <c r="E3" s="6" t="s">
        <v>6</v>
      </c>
      <c r="F3" s="6"/>
      <c r="G3" s="5" t="s">
        <v>7</v>
      </c>
      <c r="H3" s="5" t="s">
        <v>8</v>
      </c>
      <c r="I3" s="5" t="s">
        <v>9</v>
      </c>
      <c r="J3" s="6"/>
      <c r="K3" s="13" t="s">
        <v>10</v>
      </c>
      <c r="L3" s="13" t="s">
        <v>11</v>
      </c>
      <c r="M3" s="13" t="s">
        <v>12</v>
      </c>
    </row>
    <row r="4" ht="14" customHeight="1" spans="1:13">
      <c r="A4" s="3"/>
      <c r="B4" s="4"/>
      <c r="C4" s="5"/>
      <c r="D4" s="5"/>
      <c r="E4" s="6" t="s">
        <v>13</v>
      </c>
      <c r="F4" s="6" t="s">
        <v>14</v>
      </c>
      <c r="G4" s="5"/>
      <c r="H4" s="5"/>
      <c r="I4" s="5" t="s">
        <v>15</v>
      </c>
      <c r="J4" s="5" t="s">
        <v>16</v>
      </c>
      <c r="K4" s="13"/>
      <c r="L4" s="13"/>
      <c r="M4" s="13"/>
    </row>
    <row r="5" ht="25" customHeight="1" spans="1:13">
      <c r="A5" s="5">
        <v>1</v>
      </c>
      <c r="B5" s="7" t="s">
        <v>17</v>
      </c>
      <c r="C5" s="15" t="s">
        <v>18</v>
      </c>
      <c r="D5" s="7">
        <v>4.9</v>
      </c>
      <c r="E5" s="7"/>
      <c r="F5" s="7"/>
      <c r="G5" s="7">
        <v>332</v>
      </c>
      <c r="H5" s="8">
        <v>89640</v>
      </c>
      <c r="I5" s="6"/>
      <c r="J5" s="14">
        <v>27591.192</v>
      </c>
      <c r="K5" s="14">
        <v>-4520.2529975266</v>
      </c>
      <c r="L5" s="14">
        <v>33994.49</v>
      </c>
      <c r="M5" s="14">
        <f>K5+L5</f>
        <v>29474.2370024734</v>
      </c>
    </row>
    <row r="6" ht="31" customHeight="1" spans="1:13">
      <c r="A6" s="5">
        <v>2</v>
      </c>
      <c r="B6" s="7" t="s">
        <v>19</v>
      </c>
      <c r="C6" s="7" t="s">
        <v>20</v>
      </c>
      <c r="D6" s="7">
        <v>11</v>
      </c>
      <c r="E6" s="7"/>
      <c r="F6" s="7"/>
      <c r="G6" s="7">
        <v>0</v>
      </c>
      <c r="H6" s="8">
        <v>0</v>
      </c>
      <c r="I6" s="6"/>
      <c r="J6" s="14">
        <v>0</v>
      </c>
      <c r="K6" s="14">
        <v>-2858.1264931898</v>
      </c>
      <c r="L6" s="14">
        <v>0</v>
      </c>
      <c r="M6" s="14">
        <f>K6+L6</f>
        <v>-2858.1264931898</v>
      </c>
    </row>
    <row r="7" ht="30" customHeight="1" spans="1:13">
      <c r="A7" s="9" t="s">
        <v>21</v>
      </c>
      <c r="B7" s="7"/>
      <c r="C7" s="7"/>
      <c r="D7" s="7"/>
      <c r="E7" s="7"/>
      <c r="F7" s="7"/>
      <c r="G7" s="10">
        <f t="shared" ref="G7:J7" si="0">SUM(G5:G5)</f>
        <v>332</v>
      </c>
      <c r="H7" s="10">
        <f>SUM(H5:H5)</f>
        <v>89640</v>
      </c>
      <c r="I7" s="10">
        <f>SUM(I5:I5)</f>
        <v>0</v>
      </c>
      <c r="J7" s="10">
        <f>SUM(J5:J5)</f>
        <v>27591.192</v>
      </c>
      <c r="K7" s="10">
        <f t="shared" ref="K7:M7" si="1">SUM(K5:K6)</f>
        <v>-7378.3794907164</v>
      </c>
      <c r="L7" s="10">
        <f>SUM(L5:L6)</f>
        <v>33994.49</v>
      </c>
      <c r="M7" s="10">
        <f>SUM(M5:M6)</f>
        <v>26616.1105092836</v>
      </c>
    </row>
    <row r="8" ht="69" customHeight="1" spans="1:13">
      <c r="A8" s="11" t="s">
        <v>22</v>
      </c>
      <c r="B8" s="11"/>
      <c r="C8" s="11"/>
      <c r="D8" s="11"/>
      <c r="E8" s="11"/>
      <c r="F8" s="11"/>
      <c r="G8" s="11"/>
      <c r="H8" s="11"/>
      <c r="I8" s="11"/>
      <c r="J8" s="11"/>
      <c r="K8" s="11"/>
      <c r="L8" s="11"/>
      <c r="M8" s="11"/>
    </row>
    <row r="14" customHeight="1" spans="3:3">
      <c r="C14" s="12"/>
    </row>
  </sheetData>
  <mergeCells count="13">
    <mergeCell ref="A1:M1"/>
    <mergeCell ref="A2:M2"/>
    <mergeCell ref="I3:J3"/>
    <mergeCell ref="A8:M8"/>
    <mergeCell ref="A3:A4"/>
    <mergeCell ref="B3:B4"/>
    <mergeCell ref="C3:C4"/>
    <mergeCell ref="D3:D4"/>
    <mergeCell ref="G3:G4"/>
    <mergeCell ref="H3:H4"/>
    <mergeCell ref="K3:K4"/>
    <mergeCell ref="L3:L4"/>
    <mergeCell ref="M3:M4"/>
  </mergeCells>
  <pageMargins left="0.75" right="0.75" top="1" bottom="1"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Company>运输中心</Company>
  <Application>WPS 表格</Application>
  <HeadingPairs>
    <vt:vector size="2" baseType="variant">
      <vt:variant>
        <vt:lpstr>工作表</vt:lpstr>
      </vt:variant>
      <vt:variant>
        <vt:i4>1</vt:i4>
      </vt:variant>
    </vt:vector>
  </HeadingPairs>
  <TitlesOfParts>
    <vt:vector size="1" baseType="lpstr">
      <vt:lpstr>出租车管理站-鸡西---大同屯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张伟</dc:creator>
  <cp:lastModifiedBy>张伟</cp:lastModifiedBy>
  <dcterms:created xsi:type="dcterms:W3CDTF">2024-02-02T08:24:00Z</dcterms:created>
  <dcterms:modified xsi:type="dcterms:W3CDTF">2008-12-31T16:34:15Z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1022E027E67744E59C4A60A142853A19_11</vt:lpwstr>
  </property>
  <property fmtid="{D5CDD505-2E9C-101B-9397-08002B2CF9AE}" pid="3" name="KSOProductBuildVer">
    <vt:lpwstr>2052-9.1.0.4688</vt:lpwstr>
  </property>
</Properties>
</file>