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<sst xmlns="http://schemas.openxmlformats.org/spreadsheetml/2006/main" count="73" uniqueCount="57">
  <si>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附件1：</t>
  </si>
  <si>
    <t>政策性关闭煤矿（黑龙江天源煤炭股份有限公司鸡西安盛煤矿、黑龙江天源煤炭股份有限公司鸡西民兴煤矿）矿业权出让收益（价款）退还情况统计表</t>
  </si>
  <si>
    <t>单位：吨、元</t>
  </si>
  <si>
    <t>序号</t>
  </si>
  <si>
    <t>关闭煤矿采矿权人及矿山名称</t>
  </si>
  <si>
    <t>关闭矿山退还申请主体基本情况</t>
  </si>
  <si>
    <t>关闭矿山基本情况</t>
  </si>
  <si>
    <t>矿产资源储量平均单价（价款评估数额/资源储量)</t>
  </si>
  <si>
    <t xml:space="preserve">缴纳采矿权价款
时间及数额  </t>
  </si>
  <si>
    <t>上缴各级国库情况</t>
  </si>
  <si>
    <t>已动用资源储量应缴纳采矿权价款（动用资源储量*每吨矿产资源储量单价）</t>
  </si>
  <si>
    <t xml:space="preserve">应退还剩余采矿权价款数额（已缴纳采矿权价款数额-已动用资源储量应缴纳采矿权价款数额）
</t>
  </si>
  <si>
    <t>备注</t>
  </si>
  <si>
    <t>采矿权人</t>
  </si>
  <si>
    <t>矿山名称</t>
  </si>
  <si>
    <t>申请主体</t>
  </si>
  <si>
    <t>退还主体及账号</t>
  </si>
  <si>
    <t>中华人民共和国采矿许可证号</t>
  </si>
  <si>
    <t>资源储量备案文号</t>
  </si>
  <si>
    <t>矿山资源储量（吨）</t>
  </si>
  <si>
    <t>矿山关闭后剩余资源储量（吨）</t>
  </si>
  <si>
    <t>矿山关闭前已动用资源储量（吨）</t>
  </si>
  <si>
    <t>矿山关闭公告及发布时间</t>
  </si>
  <si>
    <t>矿权注销情况及时间</t>
  </si>
  <si>
    <t>采矿权价款评估数额（元）</t>
  </si>
  <si>
    <t>每吨矿产资源储量单价      （元/吨）</t>
  </si>
  <si>
    <t>缴纳采矿权价款时间</t>
  </si>
  <si>
    <t>缴款数额（元）</t>
  </si>
  <si>
    <t>其中：上缴中央级财政</t>
  </si>
  <si>
    <t>其中：上缴省级财政</t>
  </si>
  <si>
    <t>其中：分成资源所在市级财政</t>
  </si>
  <si>
    <t>其中：分成资源所在县级财政</t>
  </si>
  <si>
    <t>合计</t>
  </si>
  <si>
    <t>其中：中央级财政应退还</t>
  </si>
  <si>
    <t>其中：省级财政应退还</t>
  </si>
  <si>
    <t>其中：资源所在市级财政应返还</t>
  </si>
  <si>
    <t>其中：资源所在县级财政应返还</t>
  </si>
  <si>
    <t>黑龙江天源煤炭股份有限公司</t>
  </si>
  <si>
    <t>黑龙江天源煤炭股份有限公司鸡西安盛煤矿</t>
  </si>
  <si>
    <t>账户：黑龙江天源煤炭股份有限公司
账号：3103xxxxxxxxx0875</t>
  </si>
  <si>
    <t>C2300002009091120038328</t>
  </si>
  <si>
    <t>黑国土资储备字【2006】130</t>
  </si>
  <si>
    <t>黑龙江省2019年度化解煤炭过剩产能煤矿通过省级联合验收的公告（第一批）</t>
  </si>
  <si>
    <t>2018.12.12</t>
  </si>
  <si>
    <t>2009.09.29</t>
  </si>
  <si>
    <t xml:space="preserve"> - </t>
  </si>
  <si>
    <t>2010.03.31</t>
  </si>
  <si>
    <t>2011.07.14</t>
  </si>
  <si>
    <t>黑龙江天源煤炭股份有限公司鸡西民兴煤矿</t>
  </si>
  <si>
    <t>C2300002010111120083386</t>
  </si>
  <si>
    <t>黑国土资储备字【2004】399号</t>
  </si>
  <si>
    <t>黑龙江省2020年度化解煤炭过剩产能关闭退出煤矿通过省级联合验收的公告（第一批）</t>
  </si>
  <si>
    <t>2020.7.24</t>
  </si>
  <si>
    <t>2008.11.26</t>
  </si>
  <si>
    <t>2012.11.14</t>
  </si>
  <si>
    <t>黑国土资储备字【2012】055号</t>
  </si>
  <si>
    <t>2019.10.18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</si>
</sst>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);[Red]\(#,##0.0000\)"/>
    <numFmt numFmtId="177" formatCode="#,##0_);[Red]\(#,##0\)"/>
    <numFmt numFmtId="178" formatCode="0.00_ "/>
    <numFmt numFmtId="179" formatCode="0_ "/>
    <numFmt numFmtId="180" formatCode="#,##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1"/>
      <name val="方正小标宋简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right" vertical="center"/>
    </xf>
    <xf numFmtId="43" fontId="1" fillId="0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41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180" fontId="9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"/>
  <sheetViews>
    <sheetView tabSelected="1" workbookViewId="0">
      <selection activeCell="X8" sqref="X8:Z8"/>
    </sheetView>
  </sheetViews>
  <sheetFormatPr defaultColWidth="9" defaultRowHeight="14.25"/>
  <cols>
    <col min="1" max="1" width="4.75" style="3" customWidth="1"/>
    <col min="2" max="2" width="14.375" style="3" customWidth="1"/>
    <col min="3" max="3" width="16.375" style="4" customWidth="1"/>
    <col min="4" max="6" width="15.875" style="4" customWidth="1"/>
    <col min="7" max="7" width="12.625" style="4" customWidth="1"/>
    <col min="8" max="10" width="13.3583333333333" style="5" customWidth="1"/>
    <col min="11" max="12" width="12.25" style="3" customWidth="1"/>
    <col min="13" max="13" width="14.125" style="5" customWidth="1"/>
    <col min="14" max="14" width="11.6" style="5" customWidth="1"/>
    <col min="15" max="15" width="10.375" style="5" customWidth="1"/>
    <col min="16" max="16" width="33.5666666666667" style="5" customWidth="1"/>
    <col min="17" max="17" width="16.125" style="6" customWidth="1"/>
    <col min="18" max="18" width="14.625" style="7" customWidth="1"/>
    <col min="19" max="19" width="13.125" style="7" customWidth="1"/>
    <col min="20" max="21" width="11.125" style="7" customWidth="1"/>
    <col min="22" max="22" width="15.875" style="8" customWidth="1"/>
    <col min="23" max="23" width="15.15" style="5" customWidth="1"/>
    <col min="24" max="24" width="14.875" style="5"/>
    <col min="25" max="25" width="16" style="5"/>
    <col min="26" max="26" width="14.875" style="5"/>
    <col min="27" max="27" width="16.4583333333333" style="5" customWidth="1"/>
    <col min="28" max="28" width="18.75" style="9" customWidth="1"/>
    <col min="29" max="16384" width="9" style="1"/>
  </cols>
  <sheetData>
    <row r="1" s="1" customFormat="1" spans="1:28">
      <c r="A1" s="10" t="s">
        <v>0</v>
      </c>
      <c r="B1" s="10"/>
      <c r="C1" s="10"/>
      <c r="D1" s="10"/>
      <c r="E1" s="10"/>
      <c r="F1" s="10"/>
      <c r="G1" s="10"/>
      <c r="H1" s="5"/>
      <c r="I1" s="5"/>
      <c r="J1" s="5"/>
      <c r="K1" s="3"/>
      <c r="L1" s="3"/>
      <c r="M1" s="5"/>
      <c r="N1" s="5"/>
      <c r="O1" s="5"/>
      <c r="P1" s="5"/>
      <c r="Q1" s="6"/>
      <c r="R1" s="7"/>
      <c r="S1" s="7"/>
      <c r="T1" s="7"/>
      <c r="U1" s="7"/>
      <c r="V1" s="8"/>
      <c r="W1" s="5"/>
      <c r="X1" s="5"/>
      <c r="Y1" s="5"/>
      <c r="Z1" s="5"/>
      <c r="AA1" s="5"/>
      <c r="AB1" s="9"/>
    </row>
    <row r="2" s="1" customFormat="1" ht="27" spans="1:28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2"/>
      <c r="S2" s="12"/>
      <c r="T2" s="12"/>
      <c r="U2" s="12"/>
      <c r="V2" s="12"/>
      <c r="W2" s="12"/>
      <c r="X2" s="12"/>
      <c r="Y2" s="12"/>
      <c r="Z2" s="12"/>
      <c r="AA2" s="12"/>
      <c r="AB2" s="9"/>
    </row>
    <row r="3" spans="1:28">
      <c r="AB3" s="9" t="s">
        <v>2</v>
      </c>
    </row>
    <row r="4" s="1" customFormat="1" ht="39" customHeight="1" spans="1:28">
      <c r="A4" s="14" t="s">
        <v>3</v>
      </c>
      <c r="B4" s="15" t="s">
        <v>4</v>
      </c>
      <c r="C4" s="15"/>
      <c r="D4" s="16" t="s">
        <v>5</v>
      </c>
      <c r="E4" s="17"/>
      <c r="F4" s="18" t="s">
        <v>6</v>
      </c>
      <c r="G4" s="18"/>
      <c r="H4" s="18"/>
      <c r="I4" s="18"/>
      <c r="J4" s="18"/>
      <c r="K4" s="18"/>
      <c r="L4" s="18"/>
      <c r="M4" s="14" t="s">
        <v>7</v>
      </c>
      <c r="N4" s="14"/>
      <c r="O4" s="14"/>
      <c r="P4" s="14" t="s">
        <v>8</v>
      </c>
      <c r="Q4" s="19"/>
      <c r="R4" s="14" t="s">
        <v>9</v>
      </c>
      <c r="S4" s="14"/>
      <c r="T4" s="14"/>
      <c r="U4" s="14"/>
      <c r="V4" s="20" t="s">
        <v>10</v>
      </c>
      <c r="W4" s="14" t="s">
        <v>11</v>
      </c>
      <c r="X4" s="14"/>
      <c r="Y4" s="14"/>
      <c r="Z4" s="14"/>
      <c r="AA4" s="14"/>
      <c r="AB4" s="21" t="s">
        <v>12</v>
      </c>
    </row>
    <row r="5" s="1" customFormat="1" ht="36" spans="1:28">
      <c r="A5" s="14"/>
      <c r="B5" s="15" t="s">
        <v>13</v>
      </c>
      <c r="C5" s="15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4" t="s">
        <v>22</v>
      </c>
      <c r="L5" s="14" t="s">
        <v>23</v>
      </c>
      <c r="M5" s="14" t="s">
        <v>24</v>
      </c>
      <c r="N5" s="14" t="s">
        <v>19</v>
      </c>
      <c r="O5" s="22" t="s">
        <v>25</v>
      </c>
      <c r="P5" s="22" t="s">
        <v>26</v>
      </c>
      <c r="Q5" s="19" t="s">
        <v>27</v>
      </c>
      <c r="R5" s="14" t="s">
        <v>28</v>
      </c>
      <c r="S5" s="14" t="s">
        <v>29</v>
      </c>
      <c r="T5" s="14" t="s">
        <v>30</v>
      </c>
      <c r="U5" s="14" t="s">
        <v>31</v>
      </c>
      <c r="V5" s="20"/>
      <c r="W5" s="14" t="s">
        <v>32</v>
      </c>
      <c r="X5" s="14" t="s">
        <v>33</v>
      </c>
      <c r="Y5" s="14" t="s">
        <v>34</v>
      </c>
      <c r="Z5" s="14" t="s">
        <v>35</v>
      </c>
      <c r="AA5" s="14" t="s">
        <v>36</v>
      </c>
      <c r="AB5" s="21"/>
    </row>
    <row r="6" s="2" customFormat="1" ht="82" customHeight="1" spans="1:28">
      <c r="A6" s="23">
        <v>1</v>
      </c>
      <c r="B6" s="24" t="s">
        <v>37</v>
      </c>
      <c r="C6" s="24" t="s">
        <v>38</v>
      </c>
      <c r="D6" s="25" t="s">
        <v>37</v>
      </c>
      <c r="E6" s="25" t="s">
        <v>39</v>
      </c>
      <c r="F6" s="24" t="s">
        <v>40</v>
      </c>
      <c r="G6" s="24" t="s">
        <v>41</v>
      </c>
      <c r="H6" s="26">
        <v>1425500</v>
      </c>
      <c r="I6" s="26">
        <v>1417100</v>
      </c>
      <c r="J6" s="26">
        <v>8400</v>
      </c>
      <c r="K6" s="24" t="s">
        <v>42</v>
      </c>
      <c r="L6" s="23" t="s">
        <v>43</v>
      </c>
      <c r="M6" s="26">
        <v>6174800</v>
      </c>
      <c r="N6" s="26">
        <v>1425500</v>
      </c>
      <c r="O6" s="27">
        <v>4.33</v>
      </c>
      <c r="P6" s="26" t="s">
        <v>44</v>
      </c>
      <c r="Q6" s="28">
        <v>2000000</v>
      </c>
      <c r="R6" s="29">
        <v>400000</v>
      </c>
      <c r="S6" s="29">
        <v>1200000</v>
      </c>
      <c r="T6" s="29">
        <v>400000</v>
      </c>
      <c r="U6" s="30" t="s">
        <v>45</v>
      </c>
      <c r="V6" s="31">
        <v>36372</v>
      </c>
      <c r="W6" s="32">
        <v>1963628</v>
      </c>
      <c r="X6" s="32">
        <v>392725.6</v>
      </c>
      <c r="Y6" s="32">
        <v>1178176.8</v>
      </c>
      <c r="Z6" s="32">
        <v>392725.6</v>
      </c>
      <c r="AA6" s="30" t="s">
        <v>45</v>
      </c>
      <c r="AB6" s="21"/>
    </row>
    <row r="7" s="2" customFormat="1" ht="78" customHeight="1" spans="1:28">
      <c r="A7" s="23"/>
      <c r="B7" s="24"/>
      <c r="C7" s="24"/>
      <c r="D7" s="33"/>
      <c r="E7" s="33"/>
      <c r="F7" s="24"/>
      <c r="G7" s="24"/>
      <c r="H7" s="26"/>
      <c r="I7" s="26"/>
      <c r="J7" s="26"/>
      <c r="K7" s="24"/>
      <c r="L7" s="23"/>
      <c r="M7" s="26"/>
      <c r="N7" s="26"/>
      <c r="O7" s="27"/>
      <c r="P7" s="26" t="s">
        <v>46</v>
      </c>
      <c r="Q7" s="34">
        <v>1620000</v>
      </c>
      <c r="R7" s="29">
        <v>324000</v>
      </c>
      <c r="S7" s="29">
        <v>972000</v>
      </c>
      <c r="T7" s="29">
        <v>324000</v>
      </c>
      <c r="U7" s="30" t="s">
        <v>45</v>
      </c>
      <c r="V7" s="35">
        <v>0</v>
      </c>
      <c r="W7" s="32">
        <v>1620000</v>
      </c>
      <c r="X7" s="32">
        <v>324000</v>
      </c>
      <c r="Y7" s="32">
        <v>972000</v>
      </c>
      <c r="Z7" s="32">
        <v>324000</v>
      </c>
      <c r="AA7" s="30" t="s">
        <v>45</v>
      </c>
      <c r="AB7" s="21"/>
    </row>
    <row r="8" s="2" customFormat="1" ht="42" customHeight="1" spans="1:28">
      <c r="A8" s="23"/>
      <c r="B8" s="24"/>
      <c r="C8" s="24"/>
      <c r="D8" s="36"/>
      <c r="E8" s="36"/>
      <c r="F8" s="24"/>
      <c r="G8" s="24"/>
      <c r="H8" s="26"/>
      <c r="I8" s="26"/>
      <c r="J8" s="26"/>
      <c r="K8" s="24"/>
      <c r="L8" s="23"/>
      <c r="M8" s="26"/>
      <c r="N8" s="26"/>
      <c r="O8" s="27"/>
      <c r="P8" s="26" t="s">
        <v>47</v>
      </c>
      <c r="Q8" s="34">
        <v>2554800</v>
      </c>
      <c r="R8" s="29">
        <v>510960</v>
      </c>
      <c r="S8" s="29">
        <v>1532880</v>
      </c>
      <c r="T8" s="29">
        <v>510960</v>
      </c>
      <c r="U8" s="30" t="s">
        <v>45</v>
      </c>
      <c r="V8" s="35">
        <v>0</v>
      </c>
      <c r="W8" s="32">
        <v>2554800</v>
      </c>
      <c r="X8" s="32">
        <v>510960</v>
      </c>
      <c r="Y8" s="32">
        <v>1532880</v>
      </c>
      <c r="Z8" s="32">
        <v>510960</v>
      </c>
      <c r="AA8" s="30" t="s">
        <v>45</v>
      </c>
      <c r="AB8" s="21"/>
    </row>
    <row r="9" s="2" customFormat="1" ht="62" customHeight="1" spans="1:28">
      <c r="A9" s="37">
        <v>2</v>
      </c>
      <c r="B9" s="24" t="s">
        <v>37</v>
      </c>
      <c r="C9" s="24" t="s">
        <v>48</v>
      </c>
      <c r="D9" s="25" t="s">
        <v>37</v>
      </c>
      <c r="E9" s="25" t="s">
        <v>39</v>
      </c>
      <c r="F9" s="24" t="s">
        <v>49</v>
      </c>
      <c r="G9" s="24" t="s">
        <v>50</v>
      </c>
      <c r="H9" s="26">
        <v>4801500</v>
      </c>
      <c r="I9" s="26">
        <v>3876700</v>
      </c>
      <c r="J9" s="26">
        <v>924800</v>
      </c>
      <c r="K9" s="24" t="s">
        <v>51</v>
      </c>
      <c r="L9" s="23" t="s">
        <v>52</v>
      </c>
      <c r="M9" s="26">
        <v>4389100</v>
      </c>
      <c r="N9" s="26">
        <v>4801500</v>
      </c>
      <c r="O9" s="26">
        <v>0.91</v>
      </c>
      <c r="P9" s="38" t="s">
        <v>53</v>
      </c>
      <c r="Q9" s="39">
        <v>900000</v>
      </c>
      <c r="R9" s="39">
        <v>180000</v>
      </c>
      <c r="S9" s="39">
        <v>540000</v>
      </c>
      <c r="T9" s="39">
        <v>180000</v>
      </c>
      <c r="U9" s="30" t="s">
        <v>45</v>
      </c>
      <c r="V9" s="39">
        <v>841568</v>
      </c>
      <c r="W9" s="39">
        <f>SUM(X9:Z9)</f>
        <v>58432</v>
      </c>
      <c r="X9" s="39">
        <v>11686</v>
      </c>
      <c r="Y9" s="39">
        <v>35060</v>
      </c>
      <c r="Z9" s="39">
        <v>11686</v>
      </c>
      <c r="AA9" s="30" t="s">
        <v>45</v>
      </c>
      <c r="AB9" s="21"/>
    </row>
    <row r="10" s="2" customFormat="1" ht="31" customHeight="1" spans="1:28">
      <c r="A10" s="40"/>
      <c r="B10" s="24"/>
      <c r="C10" s="24"/>
      <c r="D10" s="33"/>
      <c r="E10" s="33"/>
      <c r="F10" s="24"/>
      <c r="G10" s="24"/>
      <c r="H10" s="26"/>
      <c r="I10" s="26"/>
      <c r="J10" s="26"/>
      <c r="K10" s="24"/>
      <c r="L10" s="23"/>
      <c r="M10" s="26"/>
      <c r="N10" s="26"/>
      <c r="O10" s="26"/>
      <c r="P10" s="26" t="s">
        <v>54</v>
      </c>
      <c r="Q10" s="41">
        <v>3489100</v>
      </c>
      <c r="R10" s="29">
        <v>697820</v>
      </c>
      <c r="S10" s="29">
        <v>2093460</v>
      </c>
      <c r="T10" s="29">
        <v>697820</v>
      </c>
      <c r="U10" s="42" t="s">
        <v>45</v>
      </c>
      <c r="V10" s="35">
        <v>0</v>
      </c>
      <c r="W10" s="43">
        <v>3489100</v>
      </c>
      <c r="X10" s="43">
        <v>697820</v>
      </c>
      <c r="Y10" s="43">
        <v>2093460</v>
      </c>
      <c r="Z10" s="43">
        <v>697820</v>
      </c>
      <c r="AA10" s="44" t="s">
        <v>45</v>
      </c>
      <c r="AB10" s="45"/>
    </row>
    <row r="11" s="2" customFormat="1" ht="55" customHeight="1" spans="1:28">
      <c r="A11" s="40"/>
      <c r="B11" s="24"/>
      <c r="C11" s="24"/>
      <c r="D11" s="33"/>
      <c r="E11" s="33"/>
      <c r="F11" s="24"/>
      <c r="G11" s="24"/>
      <c r="H11" s="26"/>
      <c r="I11" s="26"/>
      <c r="J11" s="26"/>
      <c r="K11" s="24"/>
      <c r="L11" s="23"/>
      <c r="M11" s="26"/>
      <c r="N11" s="26"/>
      <c r="O11" s="26"/>
      <c r="P11" s="26"/>
      <c r="Q11" s="41"/>
      <c r="R11" s="29"/>
      <c r="S11" s="29"/>
      <c r="T11" s="29"/>
      <c r="U11" s="42"/>
      <c r="V11" s="35"/>
      <c r="W11" s="43"/>
      <c r="X11" s="43"/>
      <c r="Y11" s="43"/>
      <c r="Z11" s="43"/>
      <c r="AA11" s="44"/>
      <c r="AB11" s="45"/>
    </row>
    <row r="12" s="2" customFormat="1" ht="33" customHeight="1" spans="1:28">
      <c r="A12" s="40"/>
      <c r="B12" s="24"/>
      <c r="C12" s="24"/>
      <c r="D12" s="33"/>
      <c r="E12" s="33"/>
      <c r="F12" s="24"/>
      <c r="G12" s="24" t="s">
        <v>55</v>
      </c>
      <c r="H12" s="46">
        <v>1523600</v>
      </c>
      <c r="I12" s="46">
        <v>1442000</v>
      </c>
      <c r="J12" s="46">
        <v>81600</v>
      </c>
      <c r="K12" s="24"/>
      <c r="L12" s="23"/>
      <c r="M12" s="26">
        <v>8605300</v>
      </c>
      <c r="N12" s="26">
        <v>1523600</v>
      </c>
      <c r="O12" s="26">
        <v>5.65</v>
      </c>
      <c r="P12" s="26" t="s">
        <v>56</v>
      </c>
      <c r="Q12" s="47">
        <v>461000</v>
      </c>
      <c r="R12" s="47">
        <v>184400</v>
      </c>
      <c r="S12" s="47">
        <v>138300</v>
      </c>
      <c r="T12" s="47">
        <v>138300</v>
      </c>
      <c r="U12" s="48" t="s">
        <v>45</v>
      </c>
      <c r="V12" s="47">
        <v>461000</v>
      </c>
      <c r="W12" s="49">
        <v>0</v>
      </c>
      <c r="X12" s="49">
        <v>0</v>
      </c>
      <c r="Y12" s="49">
        <v>0</v>
      </c>
      <c r="Z12" s="49">
        <v>0</v>
      </c>
      <c r="AA12" s="50" t="s">
        <v>45</v>
      </c>
      <c r="AB12" s="51"/>
    </row>
    <row r="13" s="2" customFormat="1" ht="45" customHeight="1" spans="1:28">
      <c r="A13" s="52"/>
      <c r="B13" s="24"/>
      <c r="C13" s="24"/>
      <c r="D13" s="36"/>
      <c r="E13" s="36"/>
      <c r="F13" s="24"/>
      <c r="G13" s="24"/>
      <c r="H13" s="46"/>
      <c r="I13" s="46"/>
      <c r="J13" s="46"/>
      <c r="K13" s="24"/>
      <c r="L13" s="23"/>
      <c r="M13" s="26"/>
      <c r="N13" s="26"/>
      <c r="O13" s="26"/>
      <c r="P13" s="26"/>
      <c r="Q13" s="53"/>
      <c r="R13" s="53"/>
      <c r="S13" s="53"/>
      <c r="T13" s="53"/>
      <c r="U13" s="54"/>
      <c r="V13" s="53"/>
      <c r="W13" s="55"/>
      <c r="X13" s="55"/>
      <c r="Y13" s="55"/>
      <c r="Z13" s="55"/>
      <c r="AA13" s="56"/>
      <c r="AB13" s="57"/>
    </row>
  </sheetData>
  <mergeCells count="76">
    <mergeCell ref="A1:C1"/>
    <mergeCell ref="A2:AA2"/>
    <mergeCell ref="B4:C4"/>
    <mergeCell ref="D4:E4"/>
    <mergeCell ref="F4:L4"/>
    <mergeCell ref="M4:O4"/>
    <mergeCell ref="P4:Q4"/>
    <mergeCell ref="R4:U4"/>
    <mergeCell ref="W4:AA4"/>
    <mergeCell ref="A4:A5"/>
    <mergeCell ref="A6:A8"/>
    <mergeCell ref="A9:A13"/>
    <mergeCell ref="B6:B8"/>
    <mergeCell ref="B9:B13"/>
    <mergeCell ref="C6:C8"/>
    <mergeCell ref="C9:C13"/>
    <mergeCell ref="D6:D8"/>
    <mergeCell ref="D9:D13"/>
    <mergeCell ref="E6:E8"/>
    <mergeCell ref="E9:E13"/>
    <mergeCell ref="F6:F8"/>
    <mergeCell ref="F9:F13"/>
    <mergeCell ref="G6:G8"/>
    <mergeCell ref="G9:G11"/>
    <mergeCell ref="G12:G13"/>
    <mergeCell ref="H6:H8"/>
    <mergeCell ref="H9:H11"/>
    <mergeCell ref="H12:H13"/>
    <mergeCell ref="I6:I8"/>
    <mergeCell ref="I9:I11"/>
    <mergeCell ref="I12:I13"/>
    <mergeCell ref="J6:J8"/>
    <mergeCell ref="J9:J11"/>
    <mergeCell ref="J12:J13"/>
    <mergeCell ref="K6:K8"/>
    <mergeCell ref="K9:K13"/>
    <mergeCell ref="L6:L8"/>
    <mergeCell ref="L9:L13"/>
    <mergeCell ref="M6:M8"/>
    <mergeCell ref="M9:M11"/>
    <mergeCell ref="M12:M13"/>
    <mergeCell ref="N6:N8"/>
    <mergeCell ref="N9:N11"/>
    <mergeCell ref="N12:N13"/>
    <mergeCell ref="O6:O8"/>
    <mergeCell ref="O9:O11"/>
    <mergeCell ref="O12:O13"/>
    <mergeCell ref="P10:P11"/>
    <mergeCell ref="P12:P13"/>
    <mergeCell ref="Q10:Q11"/>
    <mergeCell ref="Q12:Q13"/>
    <mergeCell ref="R10:R11"/>
    <mergeCell ref="R12:R13"/>
    <mergeCell ref="S10:S11"/>
    <mergeCell ref="S12:S13"/>
    <mergeCell ref="T10:T11"/>
    <mergeCell ref="T12:T13"/>
    <mergeCell ref="U10:U11"/>
    <mergeCell ref="U12:U13"/>
    <mergeCell ref="V4:V5"/>
    <mergeCell ref="V10:V11"/>
    <mergeCell ref="V12:V13"/>
    <mergeCell ref="W10:W11"/>
    <mergeCell ref="W12:W13"/>
    <mergeCell ref="X10:X11"/>
    <mergeCell ref="X12:X13"/>
    <mergeCell ref="Y10:Y11"/>
    <mergeCell ref="Y12:Y13"/>
    <mergeCell ref="Z10:Z11"/>
    <mergeCell ref="Z12:Z13"/>
    <mergeCell ref="AA10:AA11"/>
    <mergeCell ref="AA12:AA13"/>
    <mergeCell ref="AB4:AB5"/>
    <mergeCell ref="AB6:AB7"/>
    <mergeCell ref="AB10:AB11"/>
    <mergeCell ref="AB12:A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W。</cp:lastModifiedBy>
  <dcterms:created xsi:type="dcterms:W3CDTF">2025-02-14T01:59:00Z</dcterms:created>
  <dcterms:modified xsi:type="dcterms:W3CDTF">2025-11-25T06:55:51Z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C79F648971F14C2581EA8D520F6F13C2_11</vt:lpwstr>
  </property>
  <property fmtid="{D5CDD505-2E9C-101B-9397-08002B2CF9AE}" pid="3" name="KSOProductBuildVer">
    <vt:lpwstr>2052-12.1.0.23542</vt:lpwstr>
  </property>
</Properties>
</file>